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50DB7783-332E-4492-B983-5ED9B1A6E814}" xr6:coauthVersionLast="47" xr6:coauthVersionMax="47" xr10:uidLastSave="{00000000-0000-0000-0000-000000000000}"/>
  <bookViews>
    <workbookView xWindow="-120" yWindow="-120" windowWidth="29040" windowHeight="15840" tabRatio="403" xr2:uid="{00000000-000D-0000-FFFF-FFFF00000000}"/>
  </bookViews>
  <sheets>
    <sheet name="عملکرد آموزش 1402" sheetId="3" r:id="rId1"/>
  </sheets>
  <definedNames>
    <definedName name="_xlnm.Print_Area" localSheetId="0">'عملکرد آموزش 1402'!$A$1:$I$43</definedName>
    <definedName name="_xlnm.Print_Titles" localSheetId="0">'عملکرد آموزش 1402'!$2:$2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2" i="3"/>
  <c r="F43" i="3" l="1"/>
  <c r="D43" i="3"/>
  <c r="I3" i="3"/>
  <c r="I43" i="3" l="1"/>
</calcChain>
</file>

<file path=xl/sharedStrings.xml><?xml version="1.0" encoding="utf-8"?>
<sst xmlns="http://schemas.openxmlformats.org/spreadsheetml/2006/main" count="203" uniqueCount="122">
  <si>
    <t>ردیف</t>
  </si>
  <si>
    <t xml:space="preserve">عنوان دوره  </t>
  </si>
  <si>
    <t>ساعت دوره</t>
  </si>
  <si>
    <t>تاریخ برگزاری</t>
  </si>
  <si>
    <t>مجری دوره</t>
  </si>
  <si>
    <t>نفرساعت</t>
  </si>
  <si>
    <t>کد دوره</t>
  </si>
  <si>
    <t>تعداد نفرات شرکت کننده</t>
  </si>
  <si>
    <t>شهرداری اردبیل</t>
  </si>
  <si>
    <t>مجموع</t>
  </si>
  <si>
    <t>آداب کفن و دفن</t>
  </si>
  <si>
    <t xml:space="preserve">آشنایی با تخلفات اداری </t>
  </si>
  <si>
    <t>pr0514</t>
  </si>
  <si>
    <t>1404/3/11-13</t>
  </si>
  <si>
    <t>آشنایی با قوانین و مقررات پیمانکاری</t>
  </si>
  <si>
    <t>pr0074</t>
  </si>
  <si>
    <t>1404/3/26-28</t>
  </si>
  <si>
    <t>1404/4/8</t>
  </si>
  <si>
    <t>اصول برنامه ریزی در بحران و سوانح</t>
  </si>
  <si>
    <t>وظایف شوراها و شهرداریها در مدیریت بحران</t>
  </si>
  <si>
    <t>پدافند غیر عامل شهری</t>
  </si>
  <si>
    <t>1404/3/27-1404/4/2</t>
  </si>
  <si>
    <t>pr1261</t>
  </si>
  <si>
    <t>1404/4/24-25</t>
  </si>
  <si>
    <t>خبر نویسی در روابط عمومی</t>
  </si>
  <si>
    <t>pr0149</t>
  </si>
  <si>
    <t>pr0736</t>
  </si>
  <si>
    <t>1404/6/3-5</t>
  </si>
  <si>
    <t>طراحی تاسیسات الکتریکی ساختمان</t>
  </si>
  <si>
    <t>pr0274</t>
  </si>
  <si>
    <t>1404/8/10-14</t>
  </si>
  <si>
    <t xml:space="preserve">آتش و فوریت های پزشکی </t>
  </si>
  <si>
    <t>pr5890</t>
  </si>
  <si>
    <t>1404/6/12</t>
  </si>
  <si>
    <t>همیاری شهرداریهای استان</t>
  </si>
  <si>
    <t xml:space="preserve">جایگاه سرمایه گذاری در توسعه پایدار شهری </t>
  </si>
  <si>
    <t>1404//7/22</t>
  </si>
  <si>
    <t>pr0743</t>
  </si>
  <si>
    <t>نشست مدیران کل امور شهری و شوراهای کشور</t>
  </si>
  <si>
    <t>1404/5/</t>
  </si>
  <si>
    <t>pr0745</t>
  </si>
  <si>
    <t>1404/7/15-17</t>
  </si>
  <si>
    <t>سازمان شهرداریها و دهیاریهای کشور</t>
  </si>
  <si>
    <t>دوره ملی آشنایی با مباحث حقوقی و قوانین مرتبط با شهرسازی - قزوین</t>
  </si>
  <si>
    <t xml:space="preserve">آشنایی با ضوابط و مقررات و دستورالعمل ها و فرآیندهای نظارت بر ساخت و سازها و کمسیون ماده 100 </t>
  </si>
  <si>
    <t>بهداشت عمومی در محیط کار</t>
  </si>
  <si>
    <t>1404/6/16-17</t>
  </si>
  <si>
    <t>مدیریت بحران و زلزله</t>
  </si>
  <si>
    <t>آشنایی با ساختار و تشکیلات و مقررات شهرداری</t>
  </si>
  <si>
    <t>دوره پسماند - مشهد</t>
  </si>
  <si>
    <t>دوره مالی - ارومیه</t>
  </si>
  <si>
    <t>دوره آتش نشانی - مشهد</t>
  </si>
  <si>
    <t>دوره گردشگری - شاهرود</t>
  </si>
  <si>
    <t>1404/2/9</t>
  </si>
  <si>
    <t>مهرماه</t>
  </si>
  <si>
    <t>1404/5/29</t>
  </si>
  <si>
    <t>مدیریت امحاء جوندگان موذی و ساماندهی سگهای بلاصاحب       (بازدید آموزشی)</t>
  </si>
  <si>
    <t>MP0099</t>
  </si>
  <si>
    <t>نحوه وصول عوارض و درآمد</t>
  </si>
  <si>
    <t>آموزش محاسبات درآمدی</t>
  </si>
  <si>
    <t>PR0050</t>
  </si>
  <si>
    <t>1404/8/17-18</t>
  </si>
  <si>
    <t>1404/8/19-20</t>
  </si>
  <si>
    <t>1404/7/26-27</t>
  </si>
  <si>
    <t>روش های تامین مالی و سرمایه گذاری در پروژه های شهرداری  در قالب سفر آموزشی(گیلان)</t>
  </si>
  <si>
    <t>پسماند شهری</t>
  </si>
  <si>
    <t>1404/9/29</t>
  </si>
  <si>
    <t>pr1137</t>
  </si>
  <si>
    <t>Pr5466</t>
  </si>
  <si>
    <t>1404/9/1-8</t>
  </si>
  <si>
    <t>1404/5/19-21</t>
  </si>
  <si>
    <t xml:space="preserve">حاصلخیزی خاک و تغذیه گیاهان و آشنایی با انواع کودها </t>
  </si>
  <si>
    <t>pr085</t>
  </si>
  <si>
    <t>1404/10/1-3</t>
  </si>
  <si>
    <t xml:space="preserve">تنظیم و صدور شناسنامه ساختمانی </t>
  </si>
  <si>
    <t>1404/10/14-16</t>
  </si>
  <si>
    <t>PR0703</t>
  </si>
  <si>
    <t>روش های اصلاح و تغییر رفتار</t>
  </si>
  <si>
    <t>همایش روز  شوراها</t>
  </si>
  <si>
    <t>ممیزی ساختمان وآپارتمان</t>
  </si>
  <si>
    <t xml:space="preserve">1404/10/20 و1404/10/17 </t>
  </si>
  <si>
    <t>1404/9/24</t>
  </si>
  <si>
    <t>1404/11/19</t>
  </si>
  <si>
    <t>آشنایی با طرق عادی و فوق العاده اعتراض به آرا قضایی</t>
  </si>
  <si>
    <t>مدیریت و ارزیابی عملکرد سازمانها</t>
  </si>
  <si>
    <t>1404/11/11-12</t>
  </si>
  <si>
    <t>1404/11/11</t>
  </si>
  <si>
    <t>آشنایی با تاسیسات برقی و مکانیکی ساختمان (آسانسور)</t>
  </si>
  <si>
    <t>آشنایی با قانون دیوان محاسبات کشور و اصلاحات بعدی</t>
  </si>
  <si>
    <t>1404/11/18</t>
  </si>
  <si>
    <t>PR0181</t>
  </si>
  <si>
    <t>PR0124</t>
  </si>
  <si>
    <t>مدیریت جذب منابع انسانی ()آزمایش ،انتخاب،استخدام)</t>
  </si>
  <si>
    <t>مدیریت استراتزیک منابع انسانی</t>
  </si>
  <si>
    <t>مدیریت شهری و معلولین</t>
  </si>
  <si>
    <t>1404/11/20-21</t>
  </si>
  <si>
    <t>1404/11/28-29</t>
  </si>
  <si>
    <t>1404/11/26-27</t>
  </si>
  <si>
    <t>pr5555</t>
  </si>
  <si>
    <t>mp0035</t>
  </si>
  <si>
    <t>mp0026</t>
  </si>
  <si>
    <t>برگزاری</t>
  </si>
  <si>
    <t>حضوری</t>
  </si>
  <si>
    <t>pr0430</t>
  </si>
  <si>
    <t>مجازی</t>
  </si>
  <si>
    <t>pr5170</t>
  </si>
  <si>
    <t>pr5216</t>
  </si>
  <si>
    <t>pr5400</t>
  </si>
  <si>
    <t>pr5222</t>
  </si>
  <si>
    <t>pr5339</t>
  </si>
  <si>
    <t>تشریفات مناقصه ومزایده در شهرداریها</t>
  </si>
  <si>
    <t>pr1158</t>
  </si>
  <si>
    <t xml:space="preserve">VmWare nsx6.4 دیتا سنتر </t>
  </si>
  <si>
    <t>pr5464</t>
  </si>
  <si>
    <t>pr0810</t>
  </si>
  <si>
    <t>pr0332</t>
  </si>
  <si>
    <t>mn006</t>
  </si>
  <si>
    <t>mp0062</t>
  </si>
  <si>
    <t>دوره سرمایه گذاری و تامین مالی - مشهد</t>
  </si>
  <si>
    <t>بهمن</t>
  </si>
  <si>
    <t>مرداد</t>
  </si>
  <si>
    <t xml:space="preserve">عملکرد آموزشی  شهرداریهای استان  اردبیل   در  سال 1404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</si>
</sst>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_-;_-* #,##0\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B Titr"/>
      <charset val="178"/>
    </font>
    <font>
      <b/>
      <sz val="16"/>
      <color theme="1"/>
      <name val="B Nazanin"/>
      <charset val="178"/>
    </font>
    <font>
      <sz val="11"/>
      <color theme="1"/>
      <name val="B Nazanin"/>
      <charset val="178"/>
    </font>
    <font>
      <b/>
      <sz val="20"/>
      <color theme="1"/>
      <name val="B Nazanin"/>
      <charset val="178"/>
    </font>
    <font>
      <b/>
      <sz val="18"/>
      <color theme="1"/>
      <name val="B Nazanin"/>
      <charset val="178"/>
    </font>
    <font>
      <sz val="14"/>
      <color theme="1"/>
      <name val="Calibri"/>
      <family val="2"/>
      <scheme val="minor"/>
    </font>
    <font>
      <sz val="18"/>
      <color theme="1"/>
      <name val="B Badr"/>
      <charset val="178"/>
    </font>
    <font>
      <sz val="20"/>
      <color theme="1"/>
      <name val="B Titr"/>
      <charset val="178"/>
    </font>
    <font>
      <b/>
      <sz val="20"/>
      <color theme="1"/>
      <name val="Btit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 readingOrder="2"/>
    </xf>
    <xf numFmtId="0" fontId="3" fillId="4" borderId="8" xfId="0" applyFont="1" applyFill="1" applyBorder="1" applyAlignment="1">
      <alignment horizontal="center" vertical="center" wrapText="1" readingOrder="2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readingOrder="2"/>
    </xf>
    <xf numFmtId="0" fontId="10" fillId="5" borderId="6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readingOrder="2"/>
    </xf>
    <xf numFmtId="0" fontId="8" fillId="3" borderId="1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165" fontId="2" fillId="4" borderId="8" xfId="1" applyNumberFormat="1" applyFont="1" applyFill="1" applyBorder="1" applyAlignment="1">
      <alignment horizontal="center" vertical="center" wrapText="1" readingOrder="2"/>
    </xf>
    <xf numFmtId="164" fontId="2" fillId="4" borderId="8" xfId="1" applyFont="1" applyFill="1" applyBorder="1" applyAlignment="1">
      <alignment horizontal="center" vertical="center" wrapText="1" readingOrder="2"/>
    </xf>
    <xf numFmtId="0" fontId="2" fillId="4" borderId="8" xfId="0" applyFont="1" applyFill="1" applyBorder="1" applyAlignment="1">
      <alignment horizontal="center" vertical="center" wrapText="1" readingOrder="2"/>
    </xf>
    <xf numFmtId="3" fontId="5" fillId="4" borderId="9" xfId="1" applyNumberFormat="1" applyFont="1" applyFill="1" applyBorder="1" applyAlignment="1">
      <alignment horizontal="center" vertical="center" wrapText="1" readingOrder="2"/>
    </xf>
  </cellXfs>
  <cellStyles count="2">
    <cellStyle name="Comma" xfId="1" builtinId="3"/>
    <cellStyle name="Normal" xfId="0" builtinId="0"/>
  </cellStyles>
  <dxfs count="14">
    <dxf>
      <alignment horizontal="center" vertical="center" textRotation="0" wrapText="1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B Nazanin"/>
        <charset val="178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B Nazanin"/>
        <charset val="17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B Nazanin"/>
        <charset val="17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B Nazanin"/>
        <charset val="178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B Nazanin"/>
        <charset val="178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B Nazanin"/>
        <charset val="178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B Nazanin"/>
        <charset val="17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B Badr"/>
        <charset val="17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Titr"/>
        <charset val="178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Btitr"/>
        <scheme val="none"/>
      </font>
      <alignment horizontal="center" vertical="center" textRotation="0" wrapText="0" indent="0" justifyLastLine="0" shrinkToFit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3CD900-BFC2-4C9E-A5E7-3A513E79CA1F}" name="Table1" displayName="Table1" ref="A2:I43" totalsRowShown="0" headerRowDxfId="10" dataDxfId="0" headerRowBorderDxfId="12" tableBorderDxfId="13" totalsRowBorderDxfId="11">
  <autoFilter ref="A2:I43" xr:uid="{FC3CD900-BFC2-4C9E-A5E7-3A513E79CA1F}"/>
  <tableColumns count="9">
    <tableColumn id="1" xr3:uid="{1B6D4DE7-B44D-45EC-B210-88C1BC33919E}" name="ردیف" dataDxfId="9"/>
    <tableColumn id="2" xr3:uid="{12F3D711-2464-49A0-8337-D814A177FD27}" name="کد دوره" dataDxfId="8"/>
    <tableColumn id="3" xr3:uid="{F8202DAE-500E-4C96-BBAE-26AA4C13B830}" name="عنوان دوره  " dataDxfId="7"/>
    <tableColumn id="4" xr3:uid="{80D346A0-7A40-4F22-90D3-06F7500F0934}" name="ساعت دوره" dataDxfId="6"/>
    <tableColumn id="5" xr3:uid="{615FE879-4321-4914-BFF6-947B4DE142C8}" name="تاریخ برگزاری" dataDxfId="5"/>
    <tableColumn id="6" xr3:uid="{591FCA47-F2AA-4242-8331-832BE268EE6F}" name="تعداد نفرات شرکت کننده" dataDxfId="4"/>
    <tableColumn id="7" xr3:uid="{164E3F80-42FD-43FF-923A-0ED24E6A6E5D}" name="مجری دوره" dataDxfId="3"/>
    <tableColumn id="8" xr3:uid="{7D255BEA-278C-467E-8A4A-22D8C25E1FBE}" name="برگزاری" dataDxfId="2"/>
    <tableColumn id="9" xr3:uid="{1DAB838E-E2D1-40D8-AC07-C43B2BFE1B39}" name="نفرساعت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rightToLeft="1" tabSelected="1" topLeftCell="A46" zoomScale="55" zoomScaleNormal="55" zoomScaleSheetLayoutView="32" zoomScalePageLayoutView="40" workbookViewId="0">
      <selection activeCell="F15" sqref="F15"/>
    </sheetView>
  </sheetViews>
  <sheetFormatPr defaultRowHeight="35.25"/>
  <cols>
    <col min="1" max="1" width="11.42578125" customWidth="1"/>
    <col min="2" max="2" width="18.85546875" style="3" customWidth="1"/>
    <col min="3" max="3" width="46.5703125" bestFit="1" customWidth="1"/>
    <col min="4" max="4" width="19.7109375" customWidth="1"/>
    <col min="5" max="5" width="30" customWidth="1"/>
    <col min="6" max="6" width="38.7109375" customWidth="1"/>
    <col min="7" max="7" width="26.28515625" customWidth="1"/>
    <col min="8" max="8" width="21.140625" customWidth="1"/>
    <col min="9" max="9" width="26.85546875" style="1" customWidth="1"/>
    <col min="18" max="18" width="15.28515625" customWidth="1"/>
  </cols>
  <sheetData>
    <row r="1" spans="1:9" ht="52.5" customHeight="1">
      <c r="A1" s="6" t="s">
        <v>121</v>
      </c>
      <c r="B1" s="6"/>
      <c r="C1" s="6"/>
      <c r="D1" s="6"/>
      <c r="E1" s="6"/>
      <c r="F1" s="6"/>
      <c r="G1" s="6"/>
      <c r="H1" s="6"/>
      <c r="I1" s="6"/>
    </row>
    <row r="2" spans="1:9" s="2" customFormat="1" ht="64.5" customHeight="1">
      <c r="A2" s="9" t="s">
        <v>0</v>
      </c>
      <c r="B2" s="10" t="s">
        <v>6</v>
      </c>
      <c r="C2" s="10" t="s">
        <v>1</v>
      </c>
      <c r="D2" s="11" t="s">
        <v>2</v>
      </c>
      <c r="E2" s="11" t="s">
        <v>3</v>
      </c>
      <c r="F2" s="11" t="s">
        <v>7</v>
      </c>
      <c r="G2" s="10" t="s">
        <v>4</v>
      </c>
      <c r="H2" s="10" t="s">
        <v>101</v>
      </c>
      <c r="I2" s="12" t="s">
        <v>5</v>
      </c>
    </row>
    <row r="3" spans="1:9">
      <c r="A3" s="13">
        <v>1</v>
      </c>
      <c r="B3" s="14" t="s">
        <v>12</v>
      </c>
      <c r="C3" s="4" t="s">
        <v>11</v>
      </c>
      <c r="D3" s="5">
        <v>16</v>
      </c>
      <c r="E3" s="5" t="s">
        <v>13</v>
      </c>
      <c r="F3" s="5">
        <v>264</v>
      </c>
      <c r="G3" s="4" t="s">
        <v>8</v>
      </c>
      <c r="H3" s="4" t="s">
        <v>102</v>
      </c>
      <c r="I3" s="15">
        <f>SUM(D3*F3)</f>
        <v>4224</v>
      </c>
    </row>
    <row r="4" spans="1:9">
      <c r="A4" s="13">
        <v>2</v>
      </c>
      <c r="B4" s="14" t="s">
        <v>15</v>
      </c>
      <c r="C4" s="4" t="s">
        <v>14</v>
      </c>
      <c r="D4" s="5">
        <v>16</v>
      </c>
      <c r="E4" s="5" t="s">
        <v>16</v>
      </c>
      <c r="F4" s="5">
        <v>100</v>
      </c>
      <c r="G4" s="4" t="s">
        <v>8</v>
      </c>
      <c r="H4" s="4" t="s">
        <v>102</v>
      </c>
      <c r="I4" s="15">
        <f t="shared" ref="I4:I42" si="0">SUM(D4*F4)</f>
        <v>1600</v>
      </c>
    </row>
    <row r="5" spans="1:9" ht="60">
      <c r="A5" s="13">
        <v>3</v>
      </c>
      <c r="B5" s="14" t="s">
        <v>103</v>
      </c>
      <c r="C5" s="4" t="s">
        <v>48</v>
      </c>
      <c r="D5" s="5">
        <v>16</v>
      </c>
      <c r="E5" s="5" t="s">
        <v>17</v>
      </c>
      <c r="F5" s="5">
        <v>566</v>
      </c>
      <c r="G5" s="4" t="s">
        <v>8</v>
      </c>
      <c r="H5" s="4" t="s">
        <v>104</v>
      </c>
      <c r="I5" s="15">
        <f t="shared" si="0"/>
        <v>9056</v>
      </c>
    </row>
    <row r="6" spans="1:9">
      <c r="A6" s="13">
        <v>4</v>
      </c>
      <c r="B6" s="14" t="s">
        <v>105</v>
      </c>
      <c r="C6" s="4" t="s">
        <v>18</v>
      </c>
      <c r="D6" s="5">
        <v>24</v>
      </c>
      <c r="E6" s="5" t="s">
        <v>21</v>
      </c>
      <c r="F6" s="5">
        <v>742</v>
      </c>
      <c r="G6" s="4" t="s">
        <v>8</v>
      </c>
      <c r="H6" s="4" t="s">
        <v>104</v>
      </c>
      <c r="I6" s="15">
        <f t="shared" si="0"/>
        <v>17808</v>
      </c>
    </row>
    <row r="7" spans="1:9" ht="60">
      <c r="A7" s="13">
        <v>5</v>
      </c>
      <c r="B7" s="16" t="s">
        <v>106</v>
      </c>
      <c r="C7" s="5" t="s">
        <v>19</v>
      </c>
      <c r="D7" s="5">
        <v>30</v>
      </c>
      <c r="E7" s="5" t="s">
        <v>21</v>
      </c>
      <c r="F7" s="4">
        <v>764</v>
      </c>
      <c r="G7" s="4" t="s">
        <v>8</v>
      </c>
      <c r="H7" s="4" t="s">
        <v>104</v>
      </c>
      <c r="I7" s="15">
        <f t="shared" si="0"/>
        <v>22920</v>
      </c>
    </row>
    <row r="8" spans="1:9">
      <c r="A8" s="13">
        <v>6</v>
      </c>
      <c r="B8" s="16" t="s">
        <v>107</v>
      </c>
      <c r="C8" s="5" t="s">
        <v>20</v>
      </c>
      <c r="D8" s="5">
        <v>12</v>
      </c>
      <c r="E8" s="5" t="s">
        <v>21</v>
      </c>
      <c r="F8" s="17">
        <v>747</v>
      </c>
      <c r="G8" s="4" t="s">
        <v>8</v>
      </c>
      <c r="H8" s="4" t="s">
        <v>104</v>
      </c>
      <c r="I8" s="15">
        <f t="shared" si="0"/>
        <v>8964</v>
      </c>
    </row>
    <row r="9" spans="1:9">
      <c r="A9" s="13">
        <v>7</v>
      </c>
      <c r="B9" s="16" t="s">
        <v>108</v>
      </c>
      <c r="C9" s="5" t="s">
        <v>47</v>
      </c>
      <c r="D9" s="17">
        <v>16</v>
      </c>
      <c r="E9" s="5" t="s">
        <v>21</v>
      </c>
      <c r="F9" s="17">
        <v>456</v>
      </c>
      <c r="G9" s="4" t="s">
        <v>8</v>
      </c>
      <c r="H9" s="4" t="s">
        <v>104</v>
      </c>
      <c r="I9" s="15">
        <f t="shared" si="0"/>
        <v>7296</v>
      </c>
    </row>
    <row r="10" spans="1:9">
      <c r="A10" s="13">
        <v>8</v>
      </c>
      <c r="B10" s="16" t="s">
        <v>22</v>
      </c>
      <c r="C10" s="5" t="s">
        <v>10</v>
      </c>
      <c r="D10" s="17">
        <v>8</v>
      </c>
      <c r="E10" s="17" t="s">
        <v>23</v>
      </c>
      <c r="F10" s="17">
        <v>42</v>
      </c>
      <c r="G10" s="4" t="s">
        <v>8</v>
      </c>
      <c r="H10" s="4" t="s">
        <v>102</v>
      </c>
      <c r="I10" s="15">
        <f t="shared" si="0"/>
        <v>336</v>
      </c>
    </row>
    <row r="11" spans="1:9">
      <c r="A11" s="13">
        <v>9</v>
      </c>
      <c r="B11" s="16" t="s">
        <v>25</v>
      </c>
      <c r="C11" s="5" t="s">
        <v>24</v>
      </c>
      <c r="D11" s="17">
        <v>16</v>
      </c>
      <c r="E11" s="17" t="s">
        <v>70</v>
      </c>
      <c r="F11" s="17">
        <v>72</v>
      </c>
      <c r="G11" s="4" t="s">
        <v>8</v>
      </c>
      <c r="H11" s="4" t="s">
        <v>102</v>
      </c>
      <c r="I11" s="15">
        <f t="shared" si="0"/>
        <v>1152</v>
      </c>
    </row>
    <row r="12" spans="1:9">
      <c r="A12" s="13">
        <v>10</v>
      </c>
      <c r="B12" s="16" t="s">
        <v>60</v>
      </c>
      <c r="C12" s="5" t="s">
        <v>58</v>
      </c>
      <c r="D12" s="17">
        <v>16</v>
      </c>
      <c r="E12" s="17" t="s">
        <v>61</v>
      </c>
      <c r="F12" s="17">
        <v>146</v>
      </c>
      <c r="G12" s="4" t="s">
        <v>8</v>
      </c>
      <c r="H12" s="4" t="s">
        <v>102</v>
      </c>
      <c r="I12" s="15">
        <f t="shared" si="0"/>
        <v>2336</v>
      </c>
    </row>
    <row r="13" spans="1:9">
      <c r="A13" s="13">
        <v>11</v>
      </c>
      <c r="B13" s="16" t="s">
        <v>109</v>
      </c>
      <c r="C13" s="5" t="s">
        <v>59</v>
      </c>
      <c r="D13" s="17">
        <v>20</v>
      </c>
      <c r="E13" s="17" t="s">
        <v>62</v>
      </c>
      <c r="F13" s="17">
        <v>148</v>
      </c>
      <c r="G13" s="4" t="s">
        <v>8</v>
      </c>
      <c r="H13" s="4" t="s">
        <v>102</v>
      </c>
      <c r="I13" s="15">
        <f t="shared" si="0"/>
        <v>2960</v>
      </c>
    </row>
    <row r="14" spans="1:9" ht="60">
      <c r="A14" s="13">
        <v>12</v>
      </c>
      <c r="B14" s="16" t="s">
        <v>26</v>
      </c>
      <c r="C14" s="5" t="s">
        <v>110</v>
      </c>
      <c r="D14" s="17">
        <v>24</v>
      </c>
      <c r="E14" s="17" t="s">
        <v>27</v>
      </c>
      <c r="F14" s="17">
        <v>210</v>
      </c>
      <c r="G14" s="4" t="s">
        <v>8</v>
      </c>
      <c r="H14" s="4" t="s">
        <v>102</v>
      </c>
      <c r="I14" s="15">
        <f t="shared" si="0"/>
        <v>5040</v>
      </c>
    </row>
    <row r="15" spans="1:9">
      <c r="A15" s="13">
        <v>13</v>
      </c>
      <c r="B15" s="16" t="s">
        <v>29</v>
      </c>
      <c r="C15" s="5" t="s">
        <v>28</v>
      </c>
      <c r="D15" s="5">
        <v>32</v>
      </c>
      <c r="E15" s="17" t="s">
        <v>30</v>
      </c>
      <c r="F15" s="5">
        <v>114</v>
      </c>
      <c r="G15" s="4" t="s">
        <v>8</v>
      </c>
      <c r="H15" s="4" t="s">
        <v>102</v>
      </c>
      <c r="I15" s="15">
        <f t="shared" si="0"/>
        <v>3648</v>
      </c>
    </row>
    <row r="16" spans="1:9">
      <c r="A16" s="13">
        <v>14</v>
      </c>
      <c r="B16" s="16" t="s">
        <v>57</v>
      </c>
      <c r="C16" s="5" t="s">
        <v>45</v>
      </c>
      <c r="D16" s="5">
        <v>8</v>
      </c>
      <c r="E16" s="17" t="s">
        <v>46</v>
      </c>
      <c r="F16" s="5">
        <v>107</v>
      </c>
      <c r="G16" s="4" t="s">
        <v>8</v>
      </c>
      <c r="H16" s="4" t="s">
        <v>102</v>
      </c>
      <c r="I16" s="15">
        <f t="shared" si="0"/>
        <v>856</v>
      </c>
    </row>
    <row r="17" spans="1:9">
      <c r="A17" s="13">
        <v>15</v>
      </c>
      <c r="B17" s="16" t="s">
        <v>111</v>
      </c>
      <c r="C17" s="5" t="s">
        <v>31</v>
      </c>
      <c r="D17" s="5">
        <v>16</v>
      </c>
      <c r="E17" s="17" t="s">
        <v>63</v>
      </c>
      <c r="F17" s="5">
        <v>154</v>
      </c>
      <c r="G17" s="4" t="s">
        <v>8</v>
      </c>
      <c r="H17" s="4" t="s">
        <v>102</v>
      </c>
      <c r="I17" s="15">
        <f t="shared" si="0"/>
        <v>2464</v>
      </c>
    </row>
    <row r="18" spans="1:9">
      <c r="A18" s="13">
        <v>16</v>
      </c>
      <c r="B18" s="16" t="s">
        <v>113</v>
      </c>
      <c r="C18" s="5" t="s">
        <v>112</v>
      </c>
      <c r="D18" s="5">
        <v>50</v>
      </c>
      <c r="E18" s="17" t="s">
        <v>69</v>
      </c>
      <c r="F18" s="5">
        <v>133</v>
      </c>
      <c r="G18" s="4" t="s">
        <v>8</v>
      </c>
      <c r="H18" s="4" t="s">
        <v>102</v>
      </c>
      <c r="I18" s="15">
        <f t="shared" si="0"/>
        <v>6650</v>
      </c>
    </row>
    <row r="19" spans="1:9" ht="60">
      <c r="A19" s="13">
        <v>17</v>
      </c>
      <c r="B19" s="16" t="s">
        <v>72</v>
      </c>
      <c r="C19" s="5" t="s">
        <v>71</v>
      </c>
      <c r="D19" s="5">
        <v>24</v>
      </c>
      <c r="E19" s="17" t="s">
        <v>73</v>
      </c>
      <c r="F19" s="5">
        <v>75</v>
      </c>
      <c r="G19" s="4" t="s">
        <v>8</v>
      </c>
      <c r="H19" s="4" t="s">
        <v>102</v>
      </c>
      <c r="I19" s="15">
        <f t="shared" si="0"/>
        <v>1800</v>
      </c>
    </row>
    <row r="20" spans="1:9">
      <c r="A20" s="13">
        <v>18</v>
      </c>
      <c r="B20" s="16" t="s">
        <v>76</v>
      </c>
      <c r="C20" s="5" t="s">
        <v>74</v>
      </c>
      <c r="D20" s="5">
        <v>24</v>
      </c>
      <c r="E20" s="17" t="s">
        <v>75</v>
      </c>
      <c r="F20" s="5">
        <v>171</v>
      </c>
      <c r="G20" s="4" t="s">
        <v>8</v>
      </c>
      <c r="H20" s="4" t="s">
        <v>102</v>
      </c>
      <c r="I20" s="15">
        <f t="shared" si="0"/>
        <v>4104</v>
      </c>
    </row>
    <row r="21" spans="1:9" ht="60">
      <c r="A21" s="13">
        <v>19</v>
      </c>
      <c r="B21" s="16" t="s">
        <v>114</v>
      </c>
      <c r="C21" s="5" t="s">
        <v>79</v>
      </c>
      <c r="D21" s="5">
        <v>16</v>
      </c>
      <c r="E21" s="17" t="s">
        <v>80</v>
      </c>
      <c r="F21" s="5">
        <v>171</v>
      </c>
      <c r="G21" s="4" t="s">
        <v>8</v>
      </c>
      <c r="H21" s="4" t="s">
        <v>102</v>
      </c>
      <c r="I21" s="15">
        <f t="shared" si="0"/>
        <v>2736</v>
      </c>
    </row>
    <row r="22" spans="1:9">
      <c r="A22" s="13">
        <v>20</v>
      </c>
      <c r="B22" s="16" t="s">
        <v>117</v>
      </c>
      <c r="C22" s="5" t="s">
        <v>77</v>
      </c>
      <c r="D22" s="5">
        <v>12</v>
      </c>
      <c r="E22" s="17" t="s">
        <v>81</v>
      </c>
      <c r="F22" s="5">
        <v>139</v>
      </c>
      <c r="G22" s="4" t="s">
        <v>8</v>
      </c>
      <c r="H22" s="4" t="s">
        <v>102</v>
      </c>
      <c r="I22" s="15">
        <f t="shared" si="0"/>
        <v>1668</v>
      </c>
    </row>
    <row r="23" spans="1:9" ht="60">
      <c r="A23" s="13">
        <v>21</v>
      </c>
      <c r="B23" s="16" t="s">
        <v>100</v>
      </c>
      <c r="C23" s="5" t="s">
        <v>83</v>
      </c>
      <c r="D23" s="5">
        <v>8</v>
      </c>
      <c r="E23" s="17" t="s">
        <v>82</v>
      </c>
      <c r="F23" s="5">
        <v>15</v>
      </c>
      <c r="G23" s="4" t="s">
        <v>8</v>
      </c>
      <c r="H23" s="4" t="s">
        <v>102</v>
      </c>
      <c r="I23" s="15">
        <f t="shared" si="0"/>
        <v>120</v>
      </c>
    </row>
    <row r="24" spans="1:9" ht="60">
      <c r="A24" s="13">
        <v>22</v>
      </c>
      <c r="B24" s="16" t="s">
        <v>115</v>
      </c>
      <c r="C24" s="5" t="s">
        <v>87</v>
      </c>
      <c r="D24" s="5">
        <v>16</v>
      </c>
      <c r="E24" s="17" t="s">
        <v>86</v>
      </c>
      <c r="F24" s="5">
        <v>146</v>
      </c>
      <c r="G24" s="4" t="s">
        <v>8</v>
      </c>
      <c r="H24" s="4" t="s">
        <v>102</v>
      </c>
      <c r="I24" s="15">
        <f t="shared" si="0"/>
        <v>2336</v>
      </c>
    </row>
    <row r="25" spans="1:9">
      <c r="A25" s="13">
        <v>23</v>
      </c>
      <c r="B25" s="16" t="s">
        <v>116</v>
      </c>
      <c r="C25" s="5" t="s">
        <v>84</v>
      </c>
      <c r="D25" s="5">
        <v>16</v>
      </c>
      <c r="E25" s="17" t="s">
        <v>85</v>
      </c>
      <c r="F25" s="5">
        <v>35</v>
      </c>
      <c r="G25" s="4" t="s">
        <v>8</v>
      </c>
      <c r="H25" s="4" t="s">
        <v>102</v>
      </c>
      <c r="I25" s="15">
        <f t="shared" si="0"/>
        <v>560</v>
      </c>
    </row>
    <row r="26" spans="1:9" ht="60">
      <c r="A26" s="13">
        <v>24</v>
      </c>
      <c r="B26" s="16" t="s">
        <v>99</v>
      </c>
      <c r="C26" s="5" t="s">
        <v>88</v>
      </c>
      <c r="D26" s="5">
        <v>12</v>
      </c>
      <c r="E26" s="17" t="s">
        <v>89</v>
      </c>
      <c r="F26" s="5">
        <v>6</v>
      </c>
      <c r="G26" s="4" t="s">
        <v>8</v>
      </c>
      <c r="H26" s="4" t="s">
        <v>102</v>
      </c>
      <c r="I26" s="15">
        <f t="shared" si="0"/>
        <v>72</v>
      </c>
    </row>
    <row r="27" spans="1:9" ht="60">
      <c r="A27" s="13">
        <v>25</v>
      </c>
      <c r="B27" s="16" t="s">
        <v>90</v>
      </c>
      <c r="C27" s="5" t="s">
        <v>92</v>
      </c>
      <c r="D27" s="5">
        <v>16</v>
      </c>
      <c r="E27" s="17" t="s">
        <v>97</v>
      </c>
      <c r="F27" s="5">
        <v>99</v>
      </c>
      <c r="G27" s="4" t="s">
        <v>8</v>
      </c>
      <c r="H27" s="4" t="s">
        <v>102</v>
      </c>
      <c r="I27" s="15">
        <f t="shared" si="0"/>
        <v>1584</v>
      </c>
    </row>
    <row r="28" spans="1:9">
      <c r="A28" s="13">
        <v>26</v>
      </c>
      <c r="B28" s="16" t="s">
        <v>98</v>
      </c>
      <c r="C28" s="5" t="s">
        <v>94</v>
      </c>
      <c r="D28" s="5">
        <v>12</v>
      </c>
      <c r="E28" s="17" t="s">
        <v>95</v>
      </c>
      <c r="F28" s="5">
        <v>81</v>
      </c>
      <c r="G28" s="4" t="s">
        <v>8</v>
      </c>
      <c r="H28" s="4" t="s">
        <v>102</v>
      </c>
      <c r="I28" s="15">
        <f t="shared" si="0"/>
        <v>972</v>
      </c>
    </row>
    <row r="29" spans="1:9">
      <c r="A29" s="13">
        <v>27</v>
      </c>
      <c r="B29" s="16" t="s">
        <v>91</v>
      </c>
      <c r="C29" s="5" t="s">
        <v>93</v>
      </c>
      <c r="D29" s="5">
        <v>16</v>
      </c>
      <c r="E29" s="17" t="s">
        <v>96</v>
      </c>
      <c r="F29" s="5">
        <v>98</v>
      </c>
      <c r="G29" s="4" t="s">
        <v>8</v>
      </c>
      <c r="H29" s="4" t="s">
        <v>102</v>
      </c>
      <c r="I29" s="15">
        <f t="shared" si="0"/>
        <v>1568</v>
      </c>
    </row>
    <row r="30" spans="1:9" ht="60">
      <c r="A30" s="13">
        <v>28</v>
      </c>
      <c r="B30" s="16"/>
      <c r="C30" s="5" t="s">
        <v>78</v>
      </c>
      <c r="D30" s="5">
        <v>8</v>
      </c>
      <c r="E30" s="17" t="s">
        <v>53</v>
      </c>
      <c r="F30" s="5">
        <v>150</v>
      </c>
      <c r="G30" s="4" t="s">
        <v>34</v>
      </c>
      <c r="H30" s="4" t="s">
        <v>102</v>
      </c>
      <c r="I30" s="15">
        <f t="shared" si="0"/>
        <v>1200</v>
      </c>
    </row>
    <row r="31" spans="1:9" ht="90">
      <c r="A31" s="13">
        <v>29</v>
      </c>
      <c r="B31" s="16" t="s">
        <v>32</v>
      </c>
      <c r="C31" s="5" t="s">
        <v>44</v>
      </c>
      <c r="D31" s="5">
        <v>12</v>
      </c>
      <c r="E31" s="17" t="s">
        <v>33</v>
      </c>
      <c r="F31" s="5">
        <v>133</v>
      </c>
      <c r="G31" s="4" t="s">
        <v>34</v>
      </c>
      <c r="H31" s="4" t="s">
        <v>102</v>
      </c>
      <c r="I31" s="15">
        <f t="shared" si="0"/>
        <v>1596</v>
      </c>
    </row>
    <row r="32" spans="1:9" ht="60">
      <c r="A32" s="13">
        <v>30</v>
      </c>
      <c r="B32" s="16"/>
      <c r="C32" s="5" t="s">
        <v>38</v>
      </c>
      <c r="D32" s="5">
        <v>16</v>
      </c>
      <c r="E32" s="17" t="s">
        <v>39</v>
      </c>
      <c r="F32" s="5">
        <v>40</v>
      </c>
      <c r="G32" s="4" t="s">
        <v>34</v>
      </c>
      <c r="H32" s="4" t="s">
        <v>102</v>
      </c>
      <c r="I32" s="15">
        <f t="shared" si="0"/>
        <v>640</v>
      </c>
    </row>
    <row r="33" spans="1:9" ht="90">
      <c r="A33" s="13">
        <v>31</v>
      </c>
      <c r="B33" s="16" t="s">
        <v>68</v>
      </c>
      <c r="C33" s="5" t="s">
        <v>56</v>
      </c>
      <c r="D33" s="5">
        <v>10</v>
      </c>
      <c r="E33" s="17" t="s">
        <v>55</v>
      </c>
      <c r="F33" s="5">
        <v>19</v>
      </c>
      <c r="G33" s="4" t="s">
        <v>34</v>
      </c>
      <c r="H33" s="4" t="s">
        <v>102</v>
      </c>
      <c r="I33" s="15">
        <f t="shared" si="0"/>
        <v>190</v>
      </c>
    </row>
    <row r="34" spans="1:9" ht="60">
      <c r="A34" s="13">
        <v>32</v>
      </c>
      <c r="B34" s="16" t="s">
        <v>37</v>
      </c>
      <c r="C34" s="5" t="s">
        <v>35</v>
      </c>
      <c r="D34" s="5">
        <v>8</v>
      </c>
      <c r="E34" s="17" t="s">
        <v>36</v>
      </c>
      <c r="F34" s="17">
        <v>103</v>
      </c>
      <c r="G34" s="4" t="s">
        <v>34</v>
      </c>
      <c r="H34" s="4" t="s">
        <v>102</v>
      </c>
      <c r="I34" s="15">
        <f t="shared" si="0"/>
        <v>824</v>
      </c>
    </row>
    <row r="35" spans="1:9" ht="90">
      <c r="A35" s="13">
        <v>33</v>
      </c>
      <c r="B35" s="16" t="s">
        <v>40</v>
      </c>
      <c r="C35" s="5" t="s">
        <v>64</v>
      </c>
      <c r="D35" s="17">
        <v>16</v>
      </c>
      <c r="E35" s="17" t="s">
        <v>41</v>
      </c>
      <c r="F35" s="17">
        <v>35</v>
      </c>
      <c r="G35" s="4" t="s">
        <v>34</v>
      </c>
      <c r="H35" s="4" t="s">
        <v>102</v>
      </c>
      <c r="I35" s="15">
        <f t="shared" si="0"/>
        <v>560</v>
      </c>
    </row>
    <row r="36" spans="1:9" ht="60">
      <c r="A36" s="13">
        <v>34</v>
      </c>
      <c r="B36" s="16" t="s">
        <v>67</v>
      </c>
      <c r="C36" s="5" t="s">
        <v>65</v>
      </c>
      <c r="D36" s="17">
        <v>8</v>
      </c>
      <c r="E36" s="17" t="s">
        <v>66</v>
      </c>
      <c r="F36" s="17">
        <v>87</v>
      </c>
      <c r="G36" s="4" t="s">
        <v>34</v>
      </c>
      <c r="H36" s="4" t="s">
        <v>102</v>
      </c>
      <c r="I36" s="15">
        <f t="shared" si="0"/>
        <v>696</v>
      </c>
    </row>
    <row r="37" spans="1:9" ht="60">
      <c r="A37" s="13">
        <v>35</v>
      </c>
      <c r="B37" s="16"/>
      <c r="C37" s="5" t="s">
        <v>43</v>
      </c>
      <c r="D37" s="17">
        <v>24</v>
      </c>
      <c r="E37" s="17" t="s">
        <v>120</v>
      </c>
      <c r="F37" s="17">
        <v>12</v>
      </c>
      <c r="G37" s="4" t="s">
        <v>42</v>
      </c>
      <c r="H37" s="4" t="s">
        <v>102</v>
      </c>
      <c r="I37" s="15">
        <f t="shared" si="0"/>
        <v>288</v>
      </c>
    </row>
    <row r="38" spans="1:9" ht="60">
      <c r="A38" s="13">
        <v>36</v>
      </c>
      <c r="B38" s="16"/>
      <c r="C38" s="5" t="s">
        <v>50</v>
      </c>
      <c r="D38" s="17">
        <v>16</v>
      </c>
      <c r="E38" s="17" t="s">
        <v>54</v>
      </c>
      <c r="F38" s="17">
        <v>4</v>
      </c>
      <c r="G38" s="4" t="s">
        <v>42</v>
      </c>
      <c r="H38" s="4" t="s">
        <v>102</v>
      </c>
      <c r="I38" s="15">
        <f t="shared" si="0"/>
        <v>64</v>
      </c>
    </row>
    <row r="39" spans="1:9" ht="60">
      <c r="A39" s="13">
        <v>37</v>
      </c>
      <c r="B39" s="16"/>
      <c r="C39" s="5" t="s">
        <v>49</v>
      </c>
      <c r="D39" s="17">
        <v>16</v>
      </c>
      <c r="E39" s="17" t="s">
        <v>54</v>
      </c>
      <c r="F39" s="17">
        <v>3</v>
      </c>
      <c r="G39" s="4" t="s">
        <v>42</v>
      </c>
      <c r="H39" s="4" t="s">
        <v>102</v>
      </c>
      <c r="I39" s="15">
        <f t="shared" si="0"/>
        <v>48</v>
      </c>
    </row>
    <row r="40" spans="1:9" ht="60">
      <c r="A40" s="13">
        <v>38</v>
      </c>
      <c r="B40" s="16"/>
      <c r="C40" s="5" t="s">
        <v>51</v>
      </c>
      <c r="D40" s="17">
        <v>16</v>
      </c>
      <c r="E40" s="17" t="s">
        <v>120</v>
      </c>
      <c r="F40" s="17">
        <v>2</v>
      </c>
      <c r="G40" s="4" t="s">
        <v>42</v>
      </c>
      <c r="H40" s="4" t="s">
        <v>102</v>
      </c>
      <c r="I40" s="15">
        <f t="shared" si="0"/>
        <v>32</v>
      </c>
    </row>
    <row r="41" spans="1:9" ht="60">
      <c r="A41" s="13">
        <v>39</v>
      </c>
      <c r="B41" s="16"/>
      <c r="C41" s="5" t="s">
        <v>52</v>
      </c>
      <c r="D41" s="17">
        <v>16</v>
      </c>
      <c r="E41" s="17" t="s">
        <v>120</v>
      </c>
      <c r="F41" s="17">
        <v>1</v>
      </c>
      <c r="G41" s="4" t="s">
        <v>42</v>
      </c>
      <c r="H41" s="4" t="s">
        <v>102</v>
      </c>
      <c r="I41" s="15">
        <f t="shared" si="0"/>
        <v>16</v>
      </c>
    </row>
    <row r="42" spans="1:9" ht="60">
      <c r="A42" s="13">
        <v>40</v>
      </c>
      <c r="B42" s="16"/>
      <c r="C42" s="5" t="s">
        <v>118</v>
      </c>
      <c r="D42" s="17">
        <v>16</v>
      </c>
      <c r="E42" s="17" t="s">
        <v>119</v>
      </c>
      <c r="F42" s="17">
        <v>3</v>
      </c>
      <c r="G42" s="4" t="s">
        <v>42</v>
      </c>
      <c r="H42" s="4" t="s">
        <v>102</v>
      </c>
      <c r="I42" s="15">
        <f t="shared" si="0"/>
        <v>48</v>
      </c>
    </row>
    <row r="43" spans="1:9" ht="33.75">
      <c r="A43" s="7" t="s">
        <v>9</v>
      </c>
      <c r="B43" s="8"/>
      <c r="C43" s="8"/>
      <c r="D43" s="18">
        <f>SUM(D3:D42)</f>
        <v>674</v>
      </c>
      <c r="E43" s="19"/>
      <c r="F43" s="18">
        <f>SUM(F3:F42)</f>
        <v>6393</v>
      </c>
      <c r="G43" s="20"/>
      <c r="H43" s="20"/>
      <c r="I43" s="21">
        <f>SUM(I3:I42)</f>
        <v>121032</v>
      </c>
    </row>
  </sheetData>
  <mergeCells count="1">
    <mergeCell ref="A1:I1"/>
  </mergeCells>
  <pageMargins left="0.7" right="0.32" top="0.79" bottom="0.75" header="0.3" footer="0.3"/>
  <pageSetup paperSize="9" scale="42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عملکرد آموزش 1402</vt:lpstr>
      <vt:lpstr>'عملکرد آموزش 1402'!Print_Area</vt:lpstr>
      <vt:lpstr>'عملکرد آموزش 1402'!Print_Titles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2026-06-28T05:49:08Z</dcterms:modified>
</cp:coreProperties>
</file>